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c89bb32374d7a" /><Relationship Type="http://schemas.openxmlformats.org/package/2006/relationships/metadata/core-properties" Target="/docProps/core.xml" Id="R8fdf766e016846e0" /><Relationship Type="http://schemas.openxmlformats.org/officeDocument/2006/relationships/extended-properties" Target="/docProps/app.xml" Id="Rda85bfd0b59243d2" /><Relationship Type="http://schemas.openxmlformats.org/officeDocument/2006/relationships/custom-properties" Target="/docProps/custom.xml" Id="Rcdd3327cfccd4a7a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Assumptions" sheetId="1" r:id="rId1"/>
    <x:sheet name="Raw" sheetId="2" r:id="R1e53069bc06a4be7"/>
    <x:sheet name="Derived" sheetId="3" r:id="Raa9650754d1542bc"/>
    <x:sheet name="Summary" sheetId="4" r:id="R8510ddb314654d22"/>
  </x:sheets>
  <x:calcPr fullCalcOnLoad="1"/>
</x:workbook>
</file>

<file path=xl/styles.xml><?xml version="1.0" encoding="utf-8"?>
<x:styleSheet xmlns:x="http://schemas.openxmlformats.org/spreadsheetml/2006/main">
  <x:numFmts count="0"/>
  <x:fonts count="3">
    <x:font>
      <x:sz val="11"/>
      <x:name val="Calibri"/>
    </x:font>
    <x:font>
      <x:b/>
      <x:sz val="11"/>
      <x:name val="Calibri"/>
    </x:font>
    <x:font>
      <x:b/>
      <x:sz val="14"/>
      <x:name val="Calibri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/>
    <x:xf numFmtId="0" fontId="1" fillId="0" borderId="0" applyFont="1"/>
    <x:xf numFmtId="0" fontId="2" fillId="0" borderId="0" applyFon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dc5e70d7af5b4427" /><Relationship Type="http://schemas.openxmlformats.org/officeDocument/2006/relationships/worksheet" Target="/xl/worksheets/sheet2.xml" Id="R1e53069bc06a4be7" /><Relationship Type="http://schemas.openxmlformats.org/officeDocument/2006/relationships/worksheet" Target="/xl/worksheets/sheet3.xml" Id="Raa9650754d1542bc" /><Relationship Type="http://schemas.openxmlformats.org/officeDocument/2006/relationships/worksheet" Target="/xl/worksheets/sheet4.xml" Id="R8510ddb314654d22" /><Relationship Type="http://schemas.openxmlformats.org/officeDocument/2006/relationships/styles" Target="/xl/styles.xml" Id="R1d7d5ea10c8c4e4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x:worksheet xmlns:x="http://schemas.openxmlformats.org/spreadsheetml/2006/main">
  <x:sheetData>
    <x:row r="1">
      <x:c r="A1" s="1" t="str">
        <x:v>参数</x:v>
      </x:c>
      <x:c r="B1" s="1" t="str">
        <x:v>值</x:v>
      </x:c>
    </x:row>
    <x:row r="2">
      <x:c r="A2" t="str">
        <x:v>平均单价 (元)</x:v>
      </x:c>
      <x:c r="B2">
        <x:v>880</x:v>
      </x:c>
    </x:row>
    <x:row r="3">
      <x:c r="A3" t="str">
        <x:v>边际成本率</x:v>
      </x:c>
      <x:c r="B3">
        <x:v>0.42</x:v>
      </x:c>
    </x:row>
    <x:row r="4">
      <x:c r="A4" t="str">
        <x:v>营销费用率</x:v>
      </x:c>
      <x:c r="B4">
        <x:v>0.18</x:v>
      </x:c>
    </x:row>
    <x:row r="5">
      <x:c r="A5" t="str">
        <x:v>税率</x:v>
      </x:c>
      <x:c r="B5">
        <x:v>0.15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1" t="str">
        <x:v>月份</x:v>
      </x:c>
      <x:c r="B1" s="1" t="str">
        <x:v>订单数</x:v>
      </x:c>
      <x:c r="C1" s="1" t="str">
        <x:v>退款单数</x:v>
      </x:c>
      <x:c r="D1" s="1" t="str">
        <x:v>新客数</x:v>
      </x:c>
    </x:row>
    <x:row r="2">
      <x:c r="A2" t="str">
        <x:v>2026-04</x:v>
      </x:c>
      <x:c r="B2">
        <x:v>1120</x:v>
      </x:c>
      <x:c r="C2">
        <x:v>42</x:v>
      </x:c>
      <x:c r="D2">
        <x:v>330</x:v>
      </x:c>
    </x:row>
    <x:row r="3">
      <x:c r="A3" t="str">
        <x:v>2026-05</x:v>
      </x:c>
      <x:c r="B3">
        <x:v>1240</x:v>
      </x:c>
      <x:c r="C3">
        <x:v>51</x:v>
      </x:c>
      <x:c r="D3">
        <x:v>362</x:v>
      </x:c>
    </x:row>
    <x:row r="4">
      <x:c r="A4" t="str">
        <x:v>2026-06</x:v>
      </x:c>
      <x:c r="B4">
        <x:v>1310</x:v>
      </x:c>
      <x:c r="C4">
        <x:v>48</x:v>
      </x:c>
      <x:c r="D4">
        <x:v>404</x:v>
      </x:c>
    </x:row>
    <x:row r="5">
      <x:c r="A5" t="str">
        <x:v>2026-07</x:v>
      </x:c>
      <x:c r="B5">
        <x:v>1385</x:v>
      </x:c>
      <x:c r="C5">
        <x:v>55</x:v>
      </x:c>
      <x:c r="D5">
        <x:v>421</x:v>
      </x:c>
    </x:row>
    <x:row r="6">
      <x:c r="A6" t="str">
        <x:v>2026-08</x:v>
      </x:c>
      <x:c r="B6">
        <x:v>1460</x:v>
      </x:c>
      <x:c r="C6">
        <x:v>52</x:v>
      </x:c>
      <x:c r="D6">
        <x:v>438</x:v>
      </x:c>
    </x:row>
    <x:row r="7">
      <x:c r="A7" t="str">
        <x:v>2026-09</x:v>
      </x:c>
      <x:c r="B7">
        <x:v>1520</x:v>
      </x:c>
      <x:c r="C7">
        <x:v>49</x:v>
      </x:c>
      <x:c r="D7">
        <x:v>462</x:v>
      </x:c>
    </x:row>
    <x:row r="8">
      <x:c r="A8" t="str">
        <x:v>2026-10</x:v>
      </x:c>
      <x:c r="B8">
        <x:v>1610</x:v>
      </x:c>
      <x:c r="C8">
        <x:v>58</x:v>
      </x:c>
      <x:c r="D8">
        <x:v>491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1" t="str">
        <x:v>月份</x:v>
      </x:c>
      <x:c r="B1" s="1" t="str">
        <x:v>净订单</x:v>
      </x:c>
      <x:c r="C1" s="1" t="str">
        <x:v>营收 (元)</x:v>
      </x:c>
      <x:c r="D1" s="1" t="str">
        <x:v>毛利 (元)</x:v>
      </x:c>
      <x:c r="E1" s="1" t="str">
        <x:v>营销支出 (元)</x:v>
      </x:c>
      <x:c r="F1" s="1" t="str">
        <x:v>税后利润 (元)</x:v>
      </x:c>
    </x:row>
    <x:row r="2">
      <x:c r="A2" t="str">
        <x:f>Raw!A2</x:f>
        <x:v>2026-04</x:v>
      </x:c>
      <x:c r="B2">
        <x:f>Raw!B2-Raw!C2</x:f>
        <x:v>1078</x:v>
      </x:c>
      <x:c r="C2">
        <x:f>B2*Assumptions!$B$2</x:f>
        <x:v>948640</x:v>
      </x:c>
      <x:c r="D2">
        <x:f>C2*(1-Assumptions!$B$3)</x:f>
        <x:v>550211.2</x:v>
      </x:c>
      <x:c r="E2">
        <x:f>C2*Assumptions!$B$4</x:f>
        <x:v>170755.2</x:v>
      </x:c>
      <x:c r="F2">
        <x:f>(D2-E2)*(1-Assumptions!$B$5)</x:f>
        <x:v>322537.6</x:v>
      </x:c>
    </x:row>
    <x:row r="3">
      <x:c r="A3" t="str">
        <x:f>Raw!A3</x:f>
        <x:v>2026-05</x:v>
      </x:c>
      <x:c r="B3">
        <x:f>Raw!B3-Raw!C3</x:f>
        <x:v>1189</x:v>
      </x:c>
      <x:c r="C3">
        <x:f>B3*Assumptions!$B$2</x:f>
        <x:v>1046320</x:v>
      </x:c>
      <x:c r="D3">
        <x:f>C3*(1-Assumptions!$B$3)</x:f>
        <x:v>606865.6</x:v>
      </x:c>
      <x:c r="E3">
        <x:f>C3*Assumptions!$B$4</x:f>
        <x:v>188337.6</x:v>
      </x:c>
      <x:c r="F3">
        <x:f>(D3-E3)*(1-Assumptions!$B$5)</x:f>
        <x:v>355748.8</x:v>
      </x:c>
    </x:row>
    <x:row r="4">
      <x:c r="A4" t="str">
        <x:f>Raw!A4</x:f>
        <x:v>2026-06</x:v>
      </x:c>
      <x:c r="B4">
        <x:f>Raw!B4-Raw!C4</x:f>
        <x:v>1262</x:v>
      </x:c>
      <x:c r="C4">
        <x:f>B4*Assumptions!$B$2</x:f>
        <x:v>1110560</x:v>
      </x:c>
      <x:c r="D4">
        <x:f>C4*(1-Assumptions!$B$3)</x:f>
        <x:v>644124.8</x:v>
      </x:c>
      <x:c r="E4">
        <x:f>C4*Assumptions!$B$4</x:f>
        <x:v>199900.8</x:v>
      </x:c>
      <x:c r="F4">
        <x:f>(D4-E4)*(1-Assumptions!$B$5)</x:f>
        <x:v>377590.4</x:v>
      </x:c>
    </x:row>
    <x:row r="5">
      <x:c r="A5" t="str">
        <x:f>Raw!A5</x:f>
        <x:v>2026-07</x:v>
      </x:c>
      <x:c r="B5">
        <x:f>Raw!B5-Raw!C5</x:f>
        <x:v>1330</x:v>
      </x:c>
      <x:c r="C5">
        <x:f>B5*Assumptions!$B$2</x:f>
        <x:v>1170400</x:v>
      </x:c>
      <x:c r="D5">
        <x:f>C5*(1-Assumptions!$B$3)</x:f>
        <x:v>678832</x:v>
      </x:c>
      <x:c r="E5">
        <x:f>C5*Assumptions!$B$4</x:f>
        <x:v>210672</x:v>
      </x:c>
      <x:c r="F5">
        <x:f>(D5-E5)*(1-Assumptions!$B$5)</x:f>
        <x:v>397936</x:v>
      </x:c>
    </x:row>
    <x:row r="6">
      <x:c r="A6" t="str">
        <x:f>Raw!A6</x:f>
        <x:v>2026-08</x:v>
      </x:c>
      <x:c r="B6">
        <x:f>Raw!B6-Raw!C6</x:f>
        <x:v>1408</x:v>
      </x:c>
      <x:c r="C6">
        <x:f>B6*Assumptions!$B$2</x:f>
        <x:v>1239040</x:v>
      </x:c>
      <x:c r="D6">
        <x:f>C6*(1-Assumptions!$B$3)</x:f>
        <x:v>718643.2</x:v>
      </x:c>
      <x:c r="E6">
        <x:f>C6*Assumptions!$B$4</x:f>
        <x:v>223027.2</x:v>
      </x:c>
      <x:c r="F6">
        <x:f>(D6-E6)*(1-Assumptions!$B$5)</x:f>
        <x:v>421273.6</x:v>
      </x:c>
    </x:row>
    <x:row r="7">
      <x:c r="A7" t="str">
        <x:f>Raw!A7</x:f>
        <x:v>2026-09</x:v>
      </x:c>
      <x:c r="B7">
        <x:f>Raw!B7-Raw!C7</x:f>
        <x:v>1471</x:v>
      </x:c>
      <x:c r="C7">
        <x:f>B7*Assumptions!$B$2</x:f>
        <x:v>1294480</x:v>
      </x:c>
      <x:c r="D7">
        <x:f>C7*(1-Assumptions!$B$3)</x:f>
        <x:v>750798.4</x:v>
      </x:c>
      <x:c r="E7">
        <x:f>C7*Assumptions!$B$4</x:f>
        <x:v>233006.4</x:v>
      </x:c>
      <x:c r="F7">
        <x:f>(D7-E7)*(1-Assumptions!$B$5)</x:f>
        <x:v>440123.2</x:v>
      </x:c>
    </x:row>
    <x:row r="8">
      <x:c r="A8" t="str">
        <x:f>Raw!A8</x:f>
        <x:v>2026-10</x:v>
      </x:c>
      <x:c r="B8">
        <x:f>Raw!B8-Raw!C8</x:f>
        <x:v>1552</x:v>
      </x:c>
      <x:c r="C8">
        <x:f>B8*Assumptions!$B$2</x:f>
        <x:v>1365760</x:v>
      </x:c>
      <x:c r="D8">
        <x:f>C8*(1-Assumptions!$B$3)</x:f>
        <x:v>792140.8</x:v>
      </x:c>
      <x:c r="E8">
        <x:f>C8*Assumptions!$B$4</x:f>
        <x:v>245836.8</x:v>
      </x:c>
      <x:c r="F8">
        <x:f>(D8-E8)*(1-Assumptions!$B$5)</x:f>
        <x:v>464358.4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2" t="str">
        <x:v>财务月度汇总</x:v>
      </x:c>
    </x:row>
    <x:row r="3">
      <x:c r="A3" s="1" t="str">
        <x:v>指标</x:v>
      </x:c>
      <x:c r="B3" s="1" t="str">
        <x:v>数值</x:v>
      </x:c>
      <x:c r="C3" s="1" t="str">
        <x:v>备注</x:v>
      </x:c>
    </x:row>
    <x:row r="4">
      <x:c r="A4" t="str">
        <x:v>累计营收</x:v>
      </x:c>
      <x:c r="B4">
        <x:f>SUM(Derived!C2:C8)</x:f>
        <x:v>8175200</x:v>
      </x:c>
      <x:c r="C4" t="str">
        <x:v>来自 Derived!C 列合计</x:v>
      </x:c>
    </x:row>
    <x:row r="5">
      <x:c r="A5" t="str">
        <x:v>累计毛利</x:v>
      </x:c>
      <x:c r="B5">
        <x:f>SUM(Derived!D2:D8)</x:f>
        <x:v>4741616</x:v>
      </x:c>
      <x:c r="C5" t="str">
        <x:v>扣除边际成本后</x:v>
      </x:c>
    </x:row>
    <x:row r="6">
      <x:c r="A6" t="str">
        <x:v>累计税后利润</x:v>
      </x:c>
      <x:c r="B6">
        <x:f>SUM(Derived!F2:F8)</x:f>
        <x:v>2779568</x:v>
      </x:c>
      <x:c r="C6" t="str">
        <x:v>综合毛利-营销-税后</x:v>
      </x:c>
    </x:row>
    <x:row r="7">
      <x:c r="A7" t="str">
        <x:v>平均月净订单</x:v>
      </x:c>
      <x:c r="B7">
        <x:f>AVERAGE(Derived!B2:B8)</x:f>
        <x:v>1327.14285714286</x:v>
      </x:c>
      <x:c r="C7" t="str">
        <x:v>扣除退款后订单量</x:v>
      </x:c>
    </x:row>
    <x:row r="8">
      <x:c r="A8" t="str">
        <x:v>净利率</x:v>
      </x:c>
      <x:c r="B8">
        <x:f>B6/B4</x:f>
        <x:v>0.34</x:v>
      </x:c>
      <x:c r="C8" t="str">
        <x:v>税后利润 / 营收</x:v>
      </x:c>
    </x:row>
  </x:sheetData>
</x:worksheet>
</file>

<file path=docProps/app.xml><?xml version="1.0" encoding="utf-8"?>
<ap:Properties xmlns:ap="http://schemas.openxmlformats.org/officeDocument/2006/extended-properties">
  <ap:Application>OfficeCLI/1.0.135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2026-07-14T01:18:43Z</dcterms:created>
  <cp:lastModifiedBy>OfficeCLI</cp:lastModifiedBy>
  <dcterms:modified xsi:type="dcterms:W3CDTF">2026-07-14T01:18:43Z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1.0.135</vt:lpwstr>
  </op:property>
  <op:property fmtid="{D5CDD505-2E9C-101B-9397-08002B2CF9AE}" pid="3" name="OfficeCLI.LastModified">
    <vt:lpwstr xmlns:vt="http://schemas.openxmlformats.org/officeDocument/2006/docPropsVTypes">2026-07-14T01:20:06Z</vt:lpwstr>
  </op:property>
</op:Properties>
</file>